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35504C02-E30A-43EE-AA83-59D545139715}" xr6:coauthVersionLast="36" xr6:coauthVersionMax="36" xr10:uidLastSave="{00000000-0000-0000-0000-000000000000}"/>
  <bookViews>
    <workbookView xWindow="0" yWindow="0" windowWidth="24000" windowHeight="9000" xr2:uid="{00000000-000D-0000-FFFF-FFFF00000000}"/>
  </bookViews>
  <sheets>
    <sheet name="Exp. Vouch" sheetId="16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7" i="16" l="1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H28" i="16" l="1"/>
  <c r="F28" i="16" l="1"/>
  <c r="E28" i="16"/>
  <c r="D28" i="16"/>
  <c r="I28" i="16" l="1"/>
  <c r="I36" i="16" s="1"/>
  <c r="I35" i="16"/>
  <c r="I30" i="16" l="1"/>
</calcChain>
</file>

<file path=xl/sharedStrings.xml><?xml version="1.0" encoding="utf-8"?>
<sst xmlns="http://schemas.openxmlformats.org/spreadsheetml/2006/main" count="48" uniqueCount="47">
  <si>
    <t>APPROVED BY:  (SUPERVISOR / DEPARTMENT HEAD)</t>
  </si>
  <si>
    <t>APPROVED BY:  (BUSINESS OFFICE)</t>
  </si>
  <si>
    <t>DATE</t>
  </si>
  <si>
    <t>EMPLOYEE'S PRINTED NAME AND ADDRESS:  (Last, First, Middle Initial)</t>
  </si>
  <si>
    <t>APPROVED BY:  (VICE PRESIDENT / PRESIDENT)</t>
  </si>
  <si>
    <t>ITEM CODE ( 4 Digits)</t>
  </si>
  <si>
    <t>DEPT CODE (3 Digits)</t>
  </si>
  <si>
    <t xml:space="preserve">   $ AMOUNT</t>
  </si>
  <si>
    <t>COLUMN TOTALS</t>
  </si>
  <si>
    <t xml:space="preserve">MO/DAY/YEAR </t>
  </si>
  <si>
    <t xml:space="preserve">DATE:  MO/DAY/YEAR </t>
  </si>
  <si>
    <t>EMPLOYEE INFORMATION</t>
  </si>
  <si>
    <t>SIGNATURES</t>
  </si>
  <si>
    <t>MEALS</t>
  </si>
  <si>
    <t>LODGING</t>
  </si>
  <si>
    <t>PROGRAM NUMBER (5 DIGIT)</t>
  </si>
  <si>
    <t>ITEM CODE: 7200</t>
  </si>
  <si>
    <t>AMOUNT</t>
  </si>
  <si>
    <t>TRIP INFORMATION*</t>
  </si>
  <si>
    <t>OTHER EXPENSES</t>
  </si>
  <si>
    <t>* ONE LINE PER TRANSACTION/DO NOT TYPE OVER FORMULAS</t>
  </si>
  <si>
    <t>EXPENSES*</t>
  </si>
  <si>
    <t>GENERAL LEDGER DISTRIBUTION OF EXPENSES</t>
  </si>
  <si>
    <t>REPORT TOTAL</t>
  </si>
  <si>
    <t>EMPLOYEE'S SIGNATURE:                                                                        DATE:</t>
  </si>
  <si>
    <t>ITEM CODE: 8500</t>
  </si>
  <si>
    <t xml:space="preserve">       has been paid to you.</t>
  </si>
  <si>
    <t>DIRECTIONS, RULES AND INFORMATION</t>
  </si>
  <si>
    <t>EMPLOYEE'S DEPARTMENT NAME AND NUMBER</t>
  </si>
  <si>
    <t>NUMBER OF MILES</t>
  </si>
  <si>
    <t xml:space="preserve">12.  By signing this form, you are certifying that the foregoing amounts are just and correct, the amount is legally due, and no part of the same </t>
  </si>
  <si>
    <t>VENDOR NAME, MILEAGE FROM/TO</t>
  </si>
  <si>
    <t>DESCRIPTION OF EXPENSE/REASON FOR TRAVEL</t>
  </si>
  <si>
    <t>1.   Vouchers are due to the Accounting Department within 60 days of incurring the expense.  Late vouchers will not be paid.</t>
  </si>
  <si>
    <t>3.   Driving directions must be attached.  The college accepts driving miles based on mileage as reported by google.com/maps or mapquest.com.</t>
  </si>
  <si>
    <t>6.   CCSJ will reimburse for lodging up to $125.00 per night or conference rate.  Pre approval is required.</t>
  </si>
  <si>
    <t>7.   MEAL LIMITS:  BREAKFAST - $10.00; LUNCH - $15.00; DINNER - $25.00</t>
  </si>
  <si>
    <t>8.   Attach ORIGINAL ITEMIZED RECEIPTS for all expenses that you are requesting be reimbursed, do not add multiple receipts.</t>
  </si>
  <si>
    <t>10.  Tape smaller receipts to an 8.5 x 11 sheet of paper.</t>
  </si>
  <si>
    <t>11.  The College will not reimburse the purchase of gift cards, alcohol, cigarettes, cigars or casino expenses.</t>
  </si>
  <si>
    <t>5.   Unless prior approval is received, it is expected that the least expensive means of transportation will be used.</t>
  </si>
  <si>
    <t xml:space="preserve">9.   All  expenses charged to CCSJ must be explained in detail, listing each transaction separately. </t>
  </si>
  <si>
    <t>ITEM CODE        (4 DIGIT)</t>
  </si>
  <si>
    <t>TRAVEL/EXPENSE VOUCHER</t>
  </si>
  <si>
    <t>2.   Mileage is reimbursed according to IRS regulations.  When traveling from home employee's normal commute miles must be deducted.</t>
  </si>
  <si>
    <t>4.   The IRS mileage rate from 1/1/2023 to 12/31/2023 is $.655 per mile.</t>
  </si>
  <si>
    <t>MILEAGE  X  $ .655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</si>
</sst>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>
    <font>
      <sz val="12"/>
      <name val="Arial MT"/>
    </font>
    <font>
      <sz val="12"/>
      <name val="Arial MT"/>
    </font>
    <font>
      <sz val="12"/>
      <name val="Perpetua"/>
      <family val="1"/>
    </font>
    <font>
      <sz val="10"/>
      <name val="Perpetua"/>
      <family val="1"/>
    </font>
    <font>
      <b/>
      <sz val="14"/>
      <name val="Perpetua"/>
      <family val="1"/>
    </font>
    <font>
      <b/>
      <sz val="20"/>
      <name val="Perpetua"/>
      <family val="1"/>
    </font>
    <font>
      <b/>
      <sz val="12"/>
      <name val="Perpetua"/>
      <family val="1"/>
    </font>
    <font>
      <b/>
      <sz val="10"/>
      <name val="Perpetua"/>
      <family val="1"/>
    </font>
    <font>
      <b/>
      <sz val="8"/>
      <name val="Perpetua"/>
      <family val="1"/>
    </font>
    <font>
      <b/>
      <sz val="16"/>
      <color theme="1"/>
      <name val="Perpet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8"/>
      </right>
      <top style="medium">
        <color theme="1"/>
      </top>
      <bottom style="medium">
        <color theme="1"/>
      </bottom>
      <diagonal/>
    </border>
    <border>
      <left style="thin">
        <color indexed="8"/>
      </left>
      <right style="thin">
        <color indexed="8"/>
      </right>
      <top style="medium">
        <color theme="1"/>
      </top>
      <bottom style="medium">
        <color theme="1"/>
      </bottom>
      <diagonal/>
    </border>
    <border>
      <left style="thin">
        <color indexed="8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indexed="8"/>
      </bottom>
      <diagonal/>
    </border>
    <border>
      <left style="thin">
        <color theme="1"/>
      </left>
      <right/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8" xfId="0" applyFont="1" applyBorder="1"/>
    <xf numFmtId="0" fontId="2" fillId="0" borderId="0" xfId="0" applyFont="1" applyBorder="1"/>
    <xf numFmtId="44" fontId="2" fillId="0" borderId="0" xfId="1" applyFont="1" applyBorder="1"/>
    <xf numFmtId="0" fontId="2" fillId="0" borderId="0" xfId="0" applyFont="1" applyBorder="1" applyProtection="1"/>
    <xf numFmtId="44" fontId="2" fillId="0" borderId="0" xfId="1" applyFont="1" applyBorder="1" applyProtection="1"/>
    <xf numFmtId="0" fontId="3" fillId="0" borderId="0" xfId="0" applyFont="1" applyBorder="1" applyProtection="1"/>
    <xf numFmtId="0" fontId="3" fillId="0" borderId="0" xfId="0" applyFont="1" applyBorder="1"/>
    <xf numFmtId="14" fontId="3" fillId="0" borderId="0" xfId="0" applyNumberFormat="1" applyFont="1" applyBorder="1" applyProtection="1"/>
    <xf numFmtId="0" fontId="2" fillId="0" borderId="0" xfId="0" applyFont="1" applyFill="1" applyBorder="1" applyProtection="1"/>
    <xf numFmtId="44" fontId="2" fillId="0" borderId="0" xfId="1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0" fontId="6" fillId="0" borderId="23" xfId="0" applyFont="1" applyBorder="1" applyAlignment="1" applyProtection="1">
      <alignment horizontal="right"/>
    </xf>
    <xf numFmtId="0" fontId="6" fillId="0" borderId="9" xfId="0" applyFont="1" applyBorder="1" applyAlignment="1" applyProtection="1">
      <alignment horizontal="center"/>
    </xf>
    <xf numFmtId="0" fontId="7" fillId="0" borderId="10" xfId="0" applyFont="1" applyBorder="1" applyProtection="1"/>
    <xf numFmtId="0" fontId="6" fillId="0" borderId="10" xfId="0" applyFont="1" applyBorder="1" applyProtection="1"/>
    <xf numFmtId="0" fontId="6" fillId="0" borderId="11" xfId="0" applyFont="1" applyBorder="1" applyProtection="1"/>
    <xf numFmtId="0" fontId="7" fillId="0" borderId="11" xfId="0" applyFont="1" applyBorder="1" applyProtection="1"/>
    <xf numFmtId="0" fontId="6" fillId="0" borderId="10" xfId="0" applyFont="1" applyBorder="1"/>
    <xf numFmtId="0" fontId="7" fillId="0" borderId="0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44" fontId="7" fillId="0" borderId="21" xfId="1" applyFont="1" applyBorder="1" applyAlignment="1" applyProtection="1">
      <alignment horizontal="center" vertical="center"/>
    </xf>
    <xf numFmtId="0" fontId="7" fillId="0" borderId="1" xfId="0" applyNumberFormat="1" applyFont="1" applyBorder="1" applyAlignment="1" applyProtection="1">
      <alignment horizontal="center"/>
    </xf>
    <xf numFmtId="0" fontId="7" fillId="0" borderId="2" xfId="0" applyNumberFormat="1" applyFont="1" applyBorder="1" applyAlignment="1" applyProtection="1">
      <alignment horizontal="center"/>
    </xf>
    <xf numFmtId="0" fontId="8" fillId="0" borderId="19" xfId="0" applyFont="1" applyBorder="1" applyAlignment="1" applyProtection="1">
      <alignment horizontal="center"/>
    </xf>
    <xf numFmtId="44" fontId="7" fillId="0" borderId="19" xfId="1" applyFont="1" applyBorder="1" applyAlignment="1" applyProtection="1">
      <alignment horizontal="center" vertical="center"/>
    </xf>
    <xf numFmtId="49" fontId="6" fillId="0" borderId="7" xfId="0" applyNumberFormat="1" applyFont="1" applyBorder="1" applyProtection="1"/>
    <xf numFmtId="49" fontId="6" fillId="0" borderId="20" xfId="0" applyNumberFormat="1" applyFont="1" applyBorder="1" applyProtection="1"/>
    <xf numFmtId="164" fontId="6" fillId="0" borderId="4" xfId="0" applyNumberFormat="1" applyFont="1" applyBorder="1" applyProtection="1"/>
    <xf numFmtId="1" fontId="6" fillId="0" borderId="20" xfId="0" applyNumberFormat="1" applyFont="1" applyBorder="1" applyProtection="1"/>
    <xf numFmtId="2" fontId="6" fillId="0" borderId="4" xfId="0" applyNumberFormat="1" applyFont="1" applyBorder="1" applyProtection="1"/>
    <xf numFmtId="164" fontId="6" fillId="2" borderId="20" xfId="1" applyNumberFormat="1" applyFont="1" applyFill="1" applyBorder="1" applyProtection="1"/>
    <xf numFmtId="49" fontId="6" fillId="0" borderId="5" xfId="0" applyNumberFormat="1" applyFont="1" applyBorder="1" applyProtection="1"/>
    <xf numFmtId="49" fontId="6" fillId="0" borderId="4" xfId="0" applyNumberFormat="1" applyFont="1" applyBorder="1" applyProtection="1"/>
    <xf numFmtId="1" fontId="6" fillId="0" borderId="4" xfId="0" applyNumberFormat="1" applyFont="1" applyBorder="1" applyProtection="1"/>
    <xf numFmtId="49" fontId="6" fillId="0" borderId="6" xfId="0" applyNumberFormat="1" applyFont="1" applyBorder="1" applyProtection="1"/>
    <xf numFmtId="49" fontId="6" fillId="0" borderId="22" xfId="0" applyNumberFormat="1" applyFont="1" applyBorder="1" applyProtection="1"/>
    <xf numFmtId="164" fontId="6" fillId="0" borderId="22" xfId="0" applyNumberFormat="1" applyFont="1" applyBorder="1" applyProtection="1"/>
    <xf numFmtId="1" fontId="6" fillId="0" borderId="22" xfId="0" applyNumberFormat="1" applyFont="1" applyBorder="1" applyProtection="1"/>
    <xf numFmtId="2" fontId="6" fillId="0" borderId="22" xfId="0" applyNumberFormat="1" applyFont="1" applyBorder="1" applyProtection="1"/>
    <xf numFmtId="164" fontId="6" fillId="2" borderId="24" xfId="0" applyNumberFormat="1" applyFont="1" applyFill="1" applyBorder="1" applyProtection="1"/>
    <xf numFmtId="164" fontId="6" fillId="2" borderId="25" xfId="0" applyNumberFormat="1" applyFont="1" applyFill="1" applyBorder="1" applyProtection="1"/>
    <xf numFmtId="164" fontId="6" fillId="2" borderId="26" xfId="1" applyNumberFormat="1" applyFont="1" applyFill="1" applyBorder="1" applyProtection="1"/>
    <xf numFmtId="0" fontId="6" fillId="0" borderId="0" xfId="0" applyFont="1" applyBorder="1"/>
    <xf numFmtId="44" fontId="6" fillId="0" borderId="0" xfId="1" applyFont="1" applyBorder="1"/>
    <xf numFmtId="0" fontId="6" fillId="0" borderId="0" xfId="0" applyFont="1" applyBorder="1" applyProtection="1"/>
    <xf numFmtId="164" fontId="6" fillId="2" borderId="9" xfId="1" applyNumberFormat="1" applyFont="1" applyFill="1" applyBorder="1" applyProtection="1"/>
    <xf numFmtId="0" fontId="7" fillId="0" borderId="21" xfId="0" applyFont="1" applyBorder="1" applyAlignment="1" applyProtection="1">
      <alignment horizontal="center" wrapText="1"/>
    </xf>
    <xf numFmtId="0" fontId="7" fillId="0" borderId="21" xfId="0" applyFont="1" applyBorder="1" applyAlignment="1" applyProtection="1">
      <alignment horizontal="center" vertical="center"/>
    </xf>
    <xf numFmtId="0" fontId="7" fillId="0" borderId="19" xfId="0" applyFont="1" applyBorder="1" applyProtection="1"/>
    <xf numFmtId="164" fontId="7" fillId="2" borderId="19" xfId="1" applyNumberFormat="1" applyFont="1" applyFill="1" applyBorder="1" applyProtection="1"/>
    <xf numFmtId="44" fontId="7" fillId="0" borderId="19" xfId="1" applyFont="1" applyBorder="1" applyProtection="1"/>
    <xf numFmtId="0" fontId="6" fillId="0" borderId="19" xfId="0" applyFont="1" applyBorder="1" applyProtection="1"/>
    <xf numFmtId="44" fontId="6" fillId="0" borderId="19" xfId="1" applyFont="1" applyBorder="1" applyProtection="1"/>
    <xf numFmtId="0" fontId="6" fillId="0" borderId="24" xfId="0" applyFont="1" applyFill="1" applyBorder="1" applyProtection="1"/>
    <xf numFmtId="0" fontId="4" fillId="0" borderId="0" xfId="0" applyFont="1" applyFill="1" applyBorder="1" applyProtection="1"/>
    <xf numFmtId="0" fontId="7" fillId="0" borderId="0" xfId="0" applyFont="1" applyFill="1" applyBorder="1" applyProtection="1"/>
    <xf numFmtId="0" fontId="6" fillId="0" borderId="0" xfId="0" applyFont="1" applyFill="1" applyBorder="1" applyProtection="1"/>
    <xf numFmtId="0" fontId="7" fillId="0" borderId="27" xfId="0" applyFont="1" applyBorder="1" applyAlignment="1" applyProtection="1">
      <alignment horizontal="center" wrapText="1"/>
    </xf>
    <xf numFmtId="0" fontId="7" fillId="2" borderId="28" xfId="0" applyFont="1" applyFill="1" applyBorder="1" applyProtection="1"/>
    <xf numFmtId="0" fontId="7" fillId="0" borderId="28" xfId="0" applyFont="1" applyBorder="1" applyProtection="1"/>
    <xf numFmtId="0" fontId="6" fillId="0" borderId="28" xfId="0" applyFont="1" applyBorder="1" applyProtection="1"/>
    <xf numFmtId="0" fontId="8" fillId="0" borderId="19" xfId="0" applyFont="1" applyBorder="1" applyAlignment="1" applyProtection="1">
      <alignment horizontal="center" wrapText="1"/>
    </xf>
    <xf numFmtId="2" fontId="6" fillId="2" borderId="24" xfId="0" applyNumberFormat="1" applyFont="1" applyFill="1" applyBorder="1" applyProtection="1"/>
    <xf numFmtId="0" fontId="7" fillId="0" borderId="1" xfId="0" applyFont="1" applyBorder="1" applyAlignment="1" applyProtection="1">
      <alignment horizontal="center" wrapText="1"/>
    </xf>
    <xf numFmtId="0" fontId="5" fillId="0" borderId="30" xfId="0" applyFont="1" applyBorder="1" applyProtection="1"/>
    <xf numFmtId="0" fontId="2" fillId="0" borderId="17" xfId="0" applyFont="1" applyBorder="1"/>
    <xf numFmtId="0" fontId="6" fillId="0" borderId="31" xfId="0" applyFont="1" applyBorder="1"/>
    <xf numFmtId="0" fontId="4" fillId="0" borderId="34" xfId="0" applyFont="1" applyFill="1" applyBorder="1" applyAlignment="1" applyProtection="1">
      <alignment horizontal="left"/>
    </xf>
    <xf numFmtId="0" fontId="4" fillId="0" borderId="35" xfId="0" applyFont="1" applyFill="1" applyBorder="1" applyProtection="1"/>
    <xf numFmtId="0" fontId="4" fillId="0" borderId="37" xfId="0" applyFont="1" applyFill="1" applyBorder="1" applyAlignment="1" applyProtection="1">
      <alignment horizontal="left"/>
    </xf>
    <xf numFmtId="0" fontId="7" fillId="0" borderId="38" xfId="0" applyFont="1" applyFill="1" applyBorder="1" applyProtection="1"/>
    <xf numFmtId="0" fontId="4" fillId="0" borderId="37" xfId="0" applyFont="1" applyFill="1" applyBorder="1"/>
    <xf numFmtId="0" fontId="4" fillId="0" borderId="37" xfId="0" applyFont="1" applyFill="1" applyBorder="1" applyAlignment="1" applyProtection="1"/>
    <xf numFmtId="0" fontId="6" fillId="0" borderId="38" xfId="0" applyFont="1" applyFill="1" applyBorder="1" applyProtection="1"/>
    <xf numFmtId="0" fontId="4" fillId="0" borderId="39" xfId="0" applyFont="1" applyFill="1" applyBorder="1"/>
    <xf numFmtId="0" fontId="4" fillId="0" borderId="40" xfId="0" applyFont="1" applyFill="1" applyBorder="1" applyProtection="1"/>
    <xf numFmtId="0" fontId="6" fillId="0" borderId="40" xfId="0" applyFont="1" applyFill="1" applyBorder="1" applyProtection="1"/>
    <xf numFmtId="0" fontId="6" fillId="0" borderId="27" xfId="0" applyFont="1" applyFill="1" applyBorder="1" applyProtection="1"/>
    <xf numFmtId="0" fontId="6" fillId="0" borderId="42" xfId="0" applyFont="1" applyBorder="1" applyAlignment="1" applyProtection="1">
      <alignment horizontal="center"/>
    </xf>
    <xf numFmtId="0" fontId="7" fillId="0" borderId="43" xfId="0" applyFont="1" applyBorder="1" applyAlignment="1" applyProtection="1">
      <alignment horizontal="center"/>
    </xf>
    <xf numFmtId="14" fontId="6" fillId="0" borderId="44" xfId="0" applyNumberFormat="1" applyFont="1" applyBorder="1" applyProtection="1"/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35" xfId="0" applyFont="1" applyFill="1" applyBorder="1" applyProtection="1"/>
    <xf numFmtId="0" fontId="6" fillId="0" borderId="36" xfId="0" applyFont="1" applyFill="1" applyBorder="1" applyProtection="1"/>
    <xf numFmtId="49" fontId="7" fillId="0" borderId="19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2" borderId="41" xfId="0" applyFont="1" applyFill="1" applyBorder="1" applyAlignment="1" applyProtection="1">
      <alignment horizontal="center"/>
    </xf>
    <xf numFmtId="0" fontId="6" fillId="2" borderId="17" xfId="0" applyFont="1" applyFill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6" fillId="0" borderId="14" xfId="0" applyFont="1" applyBorder="1" applyAlignment="1" applyProtection="1">
      <alignment horizontal="left"/>
    </xf>
    <xf numFmtId="0" fontId="6" fillId="0" borderId="15" xfId="0" applyFont="1" applyBorder="1" applyAlignment="1" applyProtection="1">
      <alignment horizontal="left"/>
    </xf>
    <xf numFmtId="0" fontId="7" fillId="0" borderId="12" xfId="0" applyFont="1" applyBorder="1" applyAlignment="1" applyProtection="1">
      <alignment horizontal="left"/>
    </xf>
    <xf numFmtId="0" fontId="7" fillId="0" borderId="13" xfId="0" applyFont="1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800000"/>
      <color rgb="FFCC33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21914</xdr:colOff>
      <xdr:row>0</xdr:row>
      <xdr:rowOff>0</xdr:rowOff>
    </xdr:from>
    <xdr:to>
      <xdr:col>2</xdr:col>
      <xdr:colOff>2654970</xdr:colOff>
      <xdr:row>0</xdr:row>
      <xdr:rowOff>1495634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A4CB92A-E9D3-433E-B75B-D89B73A36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14" y="0"/>
          <a:ext cx="7811590" cy="1495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IR51"/>
  <sheetViews>
    <sheetView tabSelected="1" defaultGridColor="0" colorId="22" zoomScale="87" workbookViewId="0">
      <selection activeCell="D13" sqref="D13"/>
    </sheetView>
  </sheetViews>
  <sheetFormatPr defaultColWidth="11.44140625" defaultRowHeight="16.5"/>
  <cols>
    <col min="1" max="1" width="12.44140625" style="1" customWidth="1"/>
    <col min="2" max="2" width="48" style="2" customWidth="1"/>
    <col min="3" max="3" width="47.77734375" style="2" customWidth="1"/>
    <col min="4" max="4" width="26.44140625" style="2" customWidth="1"/>
    <col min="5" max="5" width="16.44140625" style="2" customWidth="1"/>
    <col min="6" max="6" width="19.33203125" style="2" customWidth="1"/>
    <col min="7" max="7" width="12.44140625" style="2" bestFit="1" customWidth="1"/>
    <col min="8" max="8" width="10.21875" style="2" customWidth="1"/>
    <col min="9" max="9" width="18" style="3" customWidth="1"/>
    <col min="10" max="16384" width="11.44140625" style="2"/>
  </cols>
  <sheetData>
    <row r="1" spans="1:252" ht="119.25" customHeight="1">
      <c r="A1" s="2"/>
    </row>
    <row r="2" spans="1:252" ht="28.5" thickBot="1">
      <c r="A2" s="65" t="s">
        <v>43</v>
      </c>
      <c r="B2" s="4"/>
      <c r="C2" s="4"/>
      <c r="D2" s="4"/>
      <c r="E2" s="4"/>
      <c r="F2" s="4"/>
      <c r="G2" s="4"/>
      <c r="H2" s="4"/>
      <c r="I2" s="5"/>
    </row>
    <row r="3" spans="1:252" ht="17.25" thickBot="1">
      <c r="A3" s="91" t="s">
        <v>11</v>
      </c>
      <c r="B3" s="93"/>
      <c r="C3" s="13" t="s">
        <v>12</v>
      </c>
      <c r="D3" s="14" t="s">
        <v>10</v>
      </c>
      <c r="E3" s="4"/>
      <c r="F3" s="4"/>
      <c r="G3" s="4"/>
      <c r="H3" s="4"/>
      <c r="I3" s="5"/>
    </row>
    <row r="4" spans="1:252" ht="14.1" customHeight="1">
      <c r="A4" s="104" t="s">
        <v>3</v>
      </c>
      <c r="B4" s="105"/>
      <c r="C4" s="15" t="s">
        <v>0</v>
      </c>
      <c r="D4" s="14"/>
      <c r="E4" s="4"/>
      <c r="F4" s="4"/>
      <c r="G4" s="4"/>
      <c r="H4" s="11"/>
      <c r="I4" s="11"/>
    </row>
    <row r="5" spans="1:252" ht="22.5" customHeight="1" thickBot="1">
      <c r="A5" s="102"/>
      <c r="B5" s="103"/>
      <c r="C5" s="16"/>
      <c r="D5" s="16"/>
      <c r="E5" s="8"/>
      <c r="F5" s="4"/>
      <c r="G5" s="4"/>
      <c r="H5" s="11"/>
      <c r="I5" s="11"/>
    </row>
    <row r="6" spans="1:252" ht="14.1" customHeight="1">
      <c r="A6" s="104" t="s">
        <v>24</v>
      </c>
      <c r="B6" s="105"/>
      <c r="C6" s="15" t="s">
        <v>4</v>
      </c>
      <c r="D6" s="14"/>
      <c r="E6" s="4"/>
      <c r="F6" s="4"/>
      <c r="G6" s="4"/>
      <c r="H6" s="9"/>
      <c r="I6" s="10"/>
    </row>
    <row r="7" spans="1:252" ht="22.5" customHeight="1" thickBot="1">
      <c r="A7" s="102"/>
      <c r="B7" s="103"/>
      <c r="C7" s="16"/>
      <c r="D7" s="17"/>
      <c r="E7" s="4"/>
      <c r="F7" s="4"/>
      <c r="G7" s="4"/>
      <c r="H7" s="9"/>
      <c r="I7" s="10"/>
    </row>
    <row r="8" spans="1:252" ht="18.75" customHeight="1">
      <c r="A8" s="104" t="s">
        <v>28</v>
      </c>
      <c r="B8" s="105"/>
      <c r="C8" s="18" t="s">
        <v>1</v>
      </c>
      <c r="D8" s="14"/>
      <c r="E8" s="4"/>
      <c r="F8" s="4"/>
      <c r="G8" s="4"/>
      <c r="H8" s="4"/>
      <c r="I8" s="5"/>
    </row>
    <row r="9" spans="1:252" ht="22.5" customHeight="1" thickBot="1">
      <c r="A9" s="102"/>
      <c r="B9" s="103"/>
      <c r="C9" s="16"/>
      <c r="D9" s="16"/>
      <c r="E9" s="4"/>
      <c r="F9" s="4"/>
      <c r="G9" s="4"/>
    </row>
    <row r="10" spans="1:252" ht="14.1" customHeight="1" thickBot="1">
      <c r="A10" s="66"/>
    </row>
    <row r="11" spans="1:252" ht="15" customHeight="1" thickBot="1">
      <c r="A11" s="91" t="s">
        <v>18</v>
      </c>
      <c r="B11" s="92"/>
      <c r="C11" s="93"/>
      <c r="D11" s="91" t="s">
        <v>21</v>
      </c>
      <c r="E11" s="92"/>
      <c r="F11" s="92"/>
      <c r="G11" s="92"/>
      <c r="H11" s="92"/>
      <c r="I11" s="93"/>
      <c r="J11" s="6"/>
      <c r="K11" s="6"/>
      <c r="L11" s="6"/>
      <c r="M11" s="6"/>
      <c r="N11" s="4"/>
      <c r="O11" s="4"/>
      <c r="P11" s="4"/>
      <c r="Q11" s="4"/>
      <c r="R11" s="4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</row>
    <row r="12" spans="1:252" ht="14.1" customHeight="1">
      <c r="A12" s="79" t="s">
        <v>2</v>
      </c>
      <c r="B12" s="94" t="s">
        <v>31</v>
      </c>
      <c r="C12" s="90" t="s">
        <v>32</v>
      </c>
      <c r="D12" s="19" t="s">
        <v>13</v>
      </c>
      <c r="E12" s="20" t="s">
        <v>14</v>
      </c>
      <c r="F12" s="98" t="s">
        <v>19</v>
      </c>
      <c r="G12" s="98"/>
      <c r="H12" s="19"/>
      <c r="I12" s="21" t="s">
        <v>46</v>
      </c>
      <c r="J12" s="6"/>
      <c r="K12" s="6"/>
      <c r="L12" s="6"/>
      <c r="M12" s="6"/>
      <c r="N12" s="4"/>
      <c r="O12" s="4"/>
      <c r="P12" s="4"/>
      <c r="Q12" s="4"/>
      <c r="R12" s="4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</row>
    <row r="13" spans="1:252" ht="28.5" customHeight="1">
      <c r="A13" s="80" t="s">
        <v>9</v>
      </c>
      <c r="B13" s="95"/>
      <c r="C13" s="95"/>
      <c r="D13" s="22" t="s">
        <v>16</v>
      </c>
      <c r="E13" s="23" t="s">
        <v>16</v>
      </c>
      <c r="F13" s="24" t="s">
        <v>17</v>
      </c>
      <c r="G13" s="62" t="s">
        <v>42</v>
      </c>
      <c r="H13" s="64" t="s">
        <v>29</v>
      </c>
      <c r="I13" s="25" t="s">
        <v>25</v>
      </c>
    </row>
    <row r="14" spans="1:252" ht="21" customHeight="1">
      <c r="A14" s="81"/>
      <c r="B14" s="26"/>
      <c r="C14" s="27"/>
      <c r="D14" s="28">
        <v>0</v>
      </c>
      <c r="E14" s="28">
        <v>0</v>
      </c>
      <c r="F14" s="28">
        <v>0</v>
      </c>
      <c r="G14" s="29"/>
      <c r="H14" s="30">
        <v>0</v>
      </c>
      <c r="I14" s="31">
        <f>SUM(H14*0.655)</f>
        <v>0</v>
      </c>
    </row>
    <row r="15" spans="1:252" ht="21" customHeight="1">
      <c r="A15" s="82"/>
      <c r="B15" s="32"/>
      <c r="C15" s="33"/>
      <c r="D15" s="28">
        <v>0</v>
      </c>
      <c r="E15" s="28">
        <v>0</v>
      </c>
      <c r="F15" s="28">
        <v>0</v>
      </c>
      <c r="G15" s="34"/>
      <c r="H15" s="30">
        <v>0</v>
      </c>
      <c r="I15" s="31">
        <f t="shared" ref="I15:I27" si="0">SUM(H15*0.655)</f>
        <v>0</v>
      </c>
    </row>
    <row r="16" spans="1:252" ht="21" customHeight="1">
      <c r="A16" s="82"/>
      <c r="B16" s="32"/>
      <c r="C16" s="33"/>
      <c r="D16" s="28">
        <v>0</v>
      </c>
      <c r="E16" s="28">
        <v>0</v>
      </c>
      <c r="F16" s="28">
        <v>0</v>
      </c>
      <c r="G16" s="34"/>
      <c r="H16" s="30">
        <v>0</v>
      </c>
      <c r="I16" s="31">
        <f t="shared" si="0"/>
        <v>0</v>
      </c>
    </row>
    <row r="17" spans="1:9" ht="21" customHeight="1">
      <c r="A17" s="82"/>
      <c r="B17" s="32"/>
      <c r="C17" s="33"/>
      <c r="D17" s="28">
        <v>0</v>
      </c>
      <c r="E17" s="28">
        <v>0</v>
      </c>
      <c r="F17" s="28">
        <v>0</v>
      </c>
      <c r="G17" s="34"/>
      <c r="H17" s="30">
        <v>0</v>
      </c>
      <c r="I17" s="31">
        <f t="shared" si="0"/>
        <v>0</v>
      </c>
    </row>
    <row r="18" spans="1:9" ht="21" customHeight="1">
      <c r="A18" s="82"/>
      <c r="B18" s="32"/>
      <c r="C18" s="33"/>
      <c r="D18" s="28">
        <v>0</v>
      </c>
      <c r="E18" s="28">
        <v>0</v>
      </c>
      <c r="F18" s="28">
        <v>0</v>
      </c>
      <c r="G18" s="34"/>
      <c r="H18" s="30">
        <v>0</v>
      </c>
      <c r="I18" s="31">
        <f t="shared" si="0"/>
        <v>0</v>
      </c>
    </row>
    <row r="19" spans="1:9" ht="21" customHeight="1">
      <c r="A19" s="82"/>
      <c r="B19" s="32"/>
      <c r="C19" s="33"/>
      <c r="D19" s="28">
        <v>0</v>
      </c>
      <c r="E19" s="28">
        <v>0</v>
      </c>
      <c r="F19" s="28">
        <v>0</v>
      </c>
      <c r="G19" s="34"/>
      <c r="H19" s="30">
        <v>0</v>
      </c>
      <c r="I19" s="31">
        <f t="shared" si="0"/>
        <v>0</v>
      </c>
    </row>
    <row r="20" spans="1:9" ht="21" customHeight="1">
      <c r="A20" s="82"/>
      <c r="B20" s="32"/>
      <c r="C20" s="33"/>
      <c r="D20" s="28">
        <v>0</v>
      </c>
      <c r="E20" s="28">
        <v>0</v>
      </c>
      <c r="F20" s="28">
        <v>0</v>
      </c>
      <c r="G20" s="34"/>
      <c r="H20" s="30">
        <v>0</v>
      </c>
      <c r="I20" s="31">
        <f t="shared" si="0"/>
        <v>0</v>
      </c>
    </row>
    <row r="21" spans="1:9" ht="21" customHeight="1">
      <c r="A21" s="82"/>
      <c r="B21" s="32"/>
      <c r="C21" s="33"/>
      <c r="D21" s="28">
        <v>0</v>
      </c>
      <c r="E21" s="28">
        <v>0</v>
      </c>
      <c r="F21" s="28">
        <v>0</v>
      </c>
      <c r="G21" s="34"/>
      <c r="H21" s="30">
        <v>0</v>
      </c>
      <c r="I21" s="31">
        <f t="shared" si="0"/>
        <v>0</v>
      </c>
    </row>
    <row r="22" spans="1:9" ht="21" customHeight="1">
      <c r="A22" s="82"/>
      <c r="B22" s="32"/>
      <c r="C22" s="33"/>
      <c r="D22" s="28">
        <v>0</v>
      </c>
      <c r="E22" s="28">
        <v>0</v>
      </c>
      <c r="F22" s="28">
        <v>0</v>
      </c>
      <c r="G22" s="34"/>
      <c r="H22" s="30">
        <v>0</v>
      </c>
      <c r="I22" s="31">
        <f t="shared" si="0"/>
        <v>0</v>
      </c>
    </row>
    <row r="23" spans="1:9" ht="21" customHeight="1">
      <c r="A23" s="82"/>
      <c r="B23" s="32"/>
      <c r="C23" s="33"/>
      <c r="D23" s="28">
        <v>0</v>
      </c>
      <c r="E23" s="28">
        <v>0</v>
      </c>
      <c r="F23" s="28">
        <v>0</v>
      </c>
      <c r="G23" s="34"/>
      <c r="H23" s="30">
        <v>0</v>
      </c>
      <c r="I23" s="31">
        <f t="shared" si="0"/>
        <v>0</v>
      </c>
    </row>
    <row r="24" spans="1:9" ht="21" customHeight="1">
      <c r="A24" s="82"/>
      <c r="B24" s="32"/>
      <c r="C24" s="33"/>
      <c r="D24" s="28">
        <v>0</v>
      </c>
      <c r="E24" s="28">
        <v>0</v>
      </c>
      <c r="F24" s="28">
        <v>0</v>
      </c>
      <c r="G24" s="34"/>
      <c r="H24" s="30">
        <v>0</v>
      </c>
      <c r="I24" s="31">
        <f t="shared" si="0"/>
        <v>0</v>
      </c>
    </row>
    <row r="25" spans="1:9" ht="21" customHeight="1">
      <c r="A25" s="82"/>
      <c r="B25" s="32"/>
      <c r="C25" s="33"/>
      <c r="D25" s="28">
        <v>0</v>
      </c>
      <c r="E25" s="28">
        <v>0</v>
      </c>
      <c r="F25" s="28">
        <v>0</v>
      </c>
      <c r="G25" s="34"/>
      <c r="H25" s="30">
        <v>0</v>
      </c>
      <c r="I25" s="31">
        <f t="shared" si="0"/>
        <v>0</v>
      </c>
    </row>
    <row r="26" spans="1:9" ht="21" customHeight="1">
      <c r="A26" s="82"/>
      <c r="B26" s="32"/>
      <c r="C26" s="33"/>
      <c r="D26" s="28">
        <v>0</v>
      </c>
      <c r="E26" s="28">
        <v>0</v>
      </c>
      <c r="F26" s="28">
        <v>0</v>
      </c>
      <c r="G26" s="34"/>
      <c r="H26" s="30">
        <v>0</v>
      </c>
      <c r="I26" s="31">
        <f t="shared" si="0"/>
        <v>0</v>
      </c>
    </row>
    <row r="27" spans="1:9" ht="21" customHeight="1" thickBot="1">
      <c r="A27" s="83"/>
      <c r="B27" s="35"/>
      <c r="C27" s="36"/>
      <c r="D27" s="37">
        <v>0</v>
      </c>
      <c r="E27" s="37">
        <v>0</v>
      </c>
      <c r="F27" s="37">
        <v>0</v>
      </c>
      <c r="G27" s="38"/>
      <c r="H27" s="39">
        <v>0</v>
      </c>
      <c r="I27" s="31">
        <f t="shared" si="0"/>
        <v>0</v>
      </c>
    </row>
    <row r="28" spans="1:9" ht="21" customHeight="1" thickBot="1">
      <c r="A28" s="88" t="s">
        <v>20</v>
      </c>
      <c r="B28" s="89"/>
      <c r="C28" s="12" t="s">
        <v>8</v>
      </c>
      <c r="D28" s="40">
        <f>SUM(D14:D27)</f>
        <v>0</v>
      </c>
      <c r="E28" s="40">
        <f>SUM(E14:E27)</f>
        <v>0</v>
      </c>
      <c r="F28" s="41">
        <f>SUM(F14:F27)</f>
        <v>0</v>
      </c>
      <c r="G28" s="54"/>
      <c r="H28" s="63">
        <f>SUM(H14:H27)</f>
        <v>0</v>
      </c>
      <c r="I28" s="42">
        <f>SUM(I14:I27)</f>
        <v>0</v>
      </c>
    </row>
    <row r="29" spans="1:9" ht="21" customHeight="1" thickBot="1">
      <c r="A29" s="67"/>
      <c r="B29" s="43"/>
      <c r="C29" s="43"/>
      <c r="D29" s="43"/>
      <c r="E29" s="43"/>
      <c r="F29" s="43"/>
      <c r="G29" s="43"/>
      <c r="H29" s="43"/>
      <c r="I29" s="44"/>
    </row>
    <row r="30" spans="1:9" ht="21" customHeight="1" thickBot="1">
      <c r="A30" s="45"/>
      <c r="B30" s="45"/>
      <c r="C30" s="45"/>
      <c r="D30" s="45"/>
      <c r="E30" s="45"/>
      <c r="F30" s="45"/>
      <c r="G30" s="87" t="s">
        <v>23</v>
      </c>
      <c r="H30" s="87"/>
      <c r="I30" s="46">
        <f>D28+E28+F28+I28</f>
        <v>0</v>
      </c>
    </row>
    <row r="31" spans="1:9" ht="21" customHeight="1">
      <c r="A31" s="4"/>
      <c r="B31" s="4"/>
      <c r="C31" s="4"/>
      <c r="D31" s="4"/>
      <c r="E31" s="4"/>
      <c r="F31" s="4"/>
      <c r="G31" s="4"/>
      <c r="H31" s="4"/>
      <c r="I31" s="5"/>
    </row>
    <row r="32" spans="1:9" ht="21" customHeight="1" thickBot="1">
      <c r="A32" s="99" t="s">
        <v>27</v>
      </c>
      <c r="B32" s="100"/>
      <c r="C32" s="100"/>
      <c r="D32" s="101"/>
    </row>
    <row r="33" spans="1:9" s="7" customFormat="1" ht="20.25" thickBot="1">
      <c r="A33" s="68" t="s">
        <v>33</v>
      </c>
      <c r="B33" s="69"/>
      <c r="C33" s="84"/>
      <c r="D33" s="85"/>
      <c r="E33" s="96" t="s">
        <v>22</v>
      </c>
      <c r="F33" s="96"/>
      <c r="G33" s="96"/>
      <c r="H33" s="96"/>
      <c r="I33" s="97"/>
    </row>
    <row r="34" spans="1:9" s="7" customFormat="1" ht="28.5">
      <c r="A34" s="70" t="s">
        <v>44</v>
      </c>
      <c r="B34" s="55"/>
      <c r="C34" s="56"/>
      <c r="D34" s="71"/>
      <c r="E34" s="58" t="s">
        <v>5</v>
      </c>
      <c r="F34" s="90" t="s">
        <v>15</v>
      </c>
      <c r="G34" s="90"/>
      <c r="H34" s="47" t="s">
        <v>6</v>
      </c>
      <c r="I34" s="48" t="s">
        <v>7</v>
      </c>
    </row>
    <row r="35" spans="1:9" s="7" customFormat="1" ht="21.75" customHeight="1">
      <c r="A35" s="70" t="s">
        <v>34</v>
      </c>
      <c r="B35" s="55"/>
      <c r="C35" s="57"/>
      <c r="D35" s="74"/>
      <c r="E35" s="59">
        <v>7200</v>
      </c>
      <c r="F35" s="86"/>
      <c r="G35" s="86"/>
      <c r="H35" s="49"/>
      <c r="I35" s="50">
        <f>D28+E28</f>
        <v>0</v>
      </c>
    </row>
    <row r="36" spans="1:9" s="7" customFormat="1" ht="21.75" customHeight="1">
      <c r="A36" s="70" t="s">
        <v>45</v>
      </c>
      <c r="B36" s="55"/>
      <c r="C36" s="56"/>
      <c r="D36" s="71"/>
      <c r="E36" s="59">
        <v>8500</v>
      </c>
      <c r="F36" s="86"/>
      <c r="G36" s="86"/>
      <c r="H36" s="49"/>
      <c r="I36" s="50">
        <f>I28</f>
        <v>0</v>
      </c>
    </row>
    <row r="37" spans="1:9" s="7" customFormat="1" ht="21.75" customHeight="1">
      <c r="A37" s="70" t="s">
        <v>40</v>
      </c>
      <c r="B37" s="55"/>
      <c r="C37" s="57"/>
      <c r="D37" s="71"/>
      <c r="E37" s="60"/>
      <c r="F37" s="86"/>
      <c r="G37" s="86"/>
      <c r="H37" s="49"/>
      <c r="I37" s="51"/>
    </row>
    <row r="38" spans="1:9" s="7" customFormat="1" ht="21.75" customHeight="1">
      <c r="A38" s="70" t="s">
        <v>35</v>
      </c>
      <c r="B38" s="55"/>
      <c r="C38" s="56"/>
      <c r="D38" s="71"/>
      <c r="E38" s="60"/>
      <c r="F38" s="86"/>
      <c r="G38" s="86"/>
      <c r="H38" s="49"/>
      <c r="I38" s="51"/>
    </row>
    <row r="39" spans="1:9" s="7" customFormat="1" ht="21.75" customHeight="1">
      <c r="A39" s="70" t="s">
        <v>36</v>
      </c>
      <c r="B39" s="55"/>
      <c r="C39" s="56"/>
      <c r="D39" s="71"/>
      <c r="E39" s="60"/>
      <c r="F39" s="86"/>
      <c r="G39" s="86"/>
      <c r="H39" s="52"/>
      <c r="I39" s="51"/>
    </row>
    <row r="40" spans="1:9" ht="21.75" customHeight="1">
      <c r="A40" s="73" t="s">
        <v>37</v>
      </c>
      <c r="B40" s="55"/>
      <c r="C40" s="56"/>
      <c r="D40" s="71"/>
      <c r="E40" s="60"/>
      <c r="F40" s="86"/>
      <c r="G40" s="86"/>
      <c r="H40" s="52"/>
      <c r="I40" s="51"/>
    </row>
    <row r="41" spans="1:9" ht="21.75" customHeight="1">
      <c r="A41" s="72" t="s">
        <v>41</v>
      </c>
      <c r="B41" s="55"/>
      <c r="C41" s="56"/>
      <c r="D41" s="71"/>
      <c r="E41" s="60"/>
      <c r="F41" s="86"/>
      <c r="G41" s="86"/>
      <c r="H41" s="52"/>
      <c r="I41" s="51"/>
    </row>
    <row r="42" spans="1:9" ht="21.75" customHeight="1">
      <c r="A42" s="73" t="s">
        <v>38</v>
      </c>
      <c r="B42" s="55"/>
      <c r="C42" s="56"/>
      <c r="D42" s="71"/>
      <c r="E42" s="60"/>
      <c r="F42" s="86"/>
      <c r="G42" s="86"/>
      <c r="H42" s="49"/>
      <c r="I42" s="51"/>
    </row>
    <row r="43" spans="1:9" s="7" customFormat="1" ht="21.75" customHeight="1">
      <c r="A43" s="73" t="s">
        <v>39</v>
      </c>
      <c r="B43" s="55"/>
      <c r="C43" s="56"/>
      <c r="D43" s="71"/>
      <c r="E43" s="61"/>
      <c r="F43" s="86"/>
      <c r="G43" s="86"/>
      <c r="H43" s="52"/>
      <c r="I43" s="53"/>
    </row>
    <row r="44" spans="1:9" ht="21.75" customHeight="1">
      <c r="A44" s="72" t="s">
        <v>30</v>
      </c>
      <c r="B44" s="55"/>
      <c r="C44" s="57"/>
      <c r="D44" s="74"/>
      <c r="E44" s="61"/>
      <c r="F44" s="86"/>
      <c r="G44" s="86"/>
      <c r="H44" s="52"/>
      <c r="I44" s="53"/>
    </row>
    <row r="45" spans="1:9" ht="21.75" customHeight="1">
      <c r="A45" s="75" t="s">
        <v>26</v>
      </c>
      <c r="B45" s="76"/>
      <c r="C45" s="77"/>
      <c r="D45" s="78"/>
      <c r="E45" s="61"/>
      <c r="F45" s="86"/>
      <c r="G45" s="86"/>
      <c r="H45" s="52"/>
      <c r="I45" s="53"/>
    </row>
    <row r="46" spans="1:9" ht="21.75" customHeight="1">
      <c r="A46" s="2"/>
      <c r="B46" s="4"/>
      <c r="C46" s="4"/>
      <c r="D46" s="4"/>
      <c r="E46" s="4"/>
      <c r="F46" s="4"/>
      <c r="G46" s="4"/>
      <c r="H46" s="4"/>
      <c r="I46" s="5"/>
    </row>
    <row r="47" spans="1:9" ht="21.75" customHeight="1">
      <c r="A47" s="2"/>
    </row>
    <row r="48" spans="1:9" ht="21.75" customHeight="1">
      <c r="A48" s="2"/>
    </row>
    <row r="49" spans="1:1" ht="21.75" customHeight="1">
      <c r="A49" s="2"/>
    </row>
    <row r="50" spans="1:1" ht="20.100000000000001" customHeight="1">
      <c r="A50" s="2"/>
    </row>
    <row r="51" spans="1:1">
      <c r="A51" s="2"/>
    </row>
  </sheetData>
  <mergeCells count="28">
    <mergeCell ref="A3:B3"/>
    <mergeCell ref="A5:B5"/>
    <mergeCell ref="A7:B7"/>
    <mergeCell ref="A9:B9"/>
    <mergeCell ref="A4:B4"/>
    <mergeCell ref="A6:B6"/>
    <mergeCell ref="A8:B8"/>
    <mergeCell ref="A28:B28"/>
    <mergeCell ref="F34:G34"/>
    <mergeCell ref="F35:G35"/>
    <mergeCell ref="F36:G36"/>
    <mergeCell ref="A11:C11"/>
    <mergeCell ref="D11:I11"/>
    <mergeCell ref="B12:B13"/>
    <mergeCell ref="C12:C13"/>
    <mergeCell ref="E33:I33"/>
    <mergeCell ref="F12:G12"/>
    <mergeCell ref="A32:D32"/>
    <mergeCell ref="F42:G42"/>
    <mergeCell ref="F43:G43"/>
    <mergeCell ref="F44:G44"/>
    <mergeCell ref="F45:G45"/>
    <mergeCell ref="G30:H30"/>
    <mergeCell ref="F37:G37"/>
    <mergeCell ref="F38:G38"/>
    <mergeCell ref="F39:G39"/>
    <mergeCell ref="F40:G40"/>
    <mergeCell ref="F41:G41"/>
  </mergeCells>
  <pageMargins left="0.33" right="0.33" top="0.25" bottom="0.25" header="0.5" footer="0.5"/>
  <pageSetup scale="4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Exp. Vouch</vt:lpstr>
    </vt:vector>
  </TitlesOfParts>
  <Company>Calumet College of St. Joseph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Calumet College of St. Joseph</dc:creator>
  <cp:lastModifiedBy>Melissa Piazza</cp:lastModifiedBy>
  <cp:lastPrinted>2022-10-10T19:49:30Z</cp:lastPrinted>
  <dcterms:created xsi:type="dcterms:W3CDTF">2000-11-27T23:58:19Z</dcterms:created>
  <dcterms:modified xsi:type="dcterms:W3CDTF">2023-01-04T18:59:13Z</dcterms:modified>
</cp:coreProperties>
</file>